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S13" i="1"/>
  <c r="AI9"/>
  <c r="Q10"/>
  <c r="G10"/>
  <c r="H13" s="1"/>
</calcChain>
</file>

<file path=xl/sharedStrings.xml><?xml version="1.0" encoding="utf-8"?>
<sst xmlns="http://schemas.openxmlformats.org/spreadsheetml/2006/main" count="14" uniqueCount="13">
  <si>
    <t>Расчет длины строп типа: 2СК, 4СК, 2СТ, 4СТ</t>
  </si>
  <si>
    <t>Расчет производится по длиннейшей из сторон груза. Угол между ветвями 90°</t>
  </si>
  <si>
    <t>Груз</t>
  </si>
  <si>
    <t>Расстояние между точками зацепа в метрах:</t>
  </si>
  <si>
    <t>Рабочая высота</t>
  </si>
  <si>
    <t>Длина ветви стропа</t>
  </si>
  <si>
    <t>Расчет длины стропа УСК (СКП)1</t>
  </si>
  <si>
    <t>Высота груза</t>
  </si>
  <si>
    <t xml:space="preserve">          </t>
  </si>
  <si>
    <t xml:space="preserve">Общая длина стропа </t>
  </si>
  <si>
    <r>
      <t xml:space="preserve">Подставьте значение габарита груза в серое поле!!! </t>
    </r>
    <r>
      <rPr>
        <sz val="16"/>
        <color rgb="FFFF0000"/>
        <rFont val="Calibri"/>
        <family val="2"/>
        <charset val="204"/>
        <scheme val="minor"/>
      </rPr>
      <t>(расчет значений произойдет автоматически)</t>
    </r>
  </si>
  <si>
    <t>Ширина груза</t>
  </si>
  <si>
    <r>
      <rPr>
        <sz val="18"/>
        <color theme="3" tint="-0.499984740745262"/>
        <rFont val="Times New Roman"/>
        <family val="1"/>
        <charset val="204"/>
      </rPr>
      <t>Тел.</t>
    </r>
    <r>
      <rPr>
        <sz val="24"/>
        <color theme="3" tint="-0.499984740745262"/>
        <rFont val="Times New Roman"/>
        <family val="1"/>
        <charset val="204"/>
      </rPr>
      <t xml:space="preserve"> (831) 212 37 26, </t>
    </r>
    <r>
      <rPr>
        <sz val="18"/>
        <color theme="3" tint="-0.499984740745262"/>
        <rFont val="Times New Roman"/>
        <family val="1"/>
        <charset val="204"/>
      </rPr>
      <t xml:space="preserve"> e-mail</t>
    </r>
    <r>
      <rPr>
        <sz val="24"/>
        <color theme="3" tint="-0.499984740745262"/>
        <rFont val="Times New Roman"/>
        <family val="1"/>
        <charset val="204"/>
      </rPr>
      <t xml:space="preserve">: unionpkf@bk.ru, </t>
    </r>
    <r>
      <rPr>
        <sz val="20"/>
        <color theme="3" tint="-0.499984740745262"/>
        <rFont val="Times New Roman"/>
        <family val="1"/>
        <charset val="204"/>
      </rPr>
      <t>Сайт</t>
    </r>
    <r>
      <rPr>
        <sz val="24"/>
        <color theme="3" tint="-0.499984740745262"/>
        <rFont val="Times New Roman"/>
        <family val="1"/>
        <charset val="204"/>
      </rPr>
      <t>: www.unionpkf.ru</t>
    </r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</si>
</sst>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b/>
      <sz val="16.5"/>
      <name val="Arial"/>
      <family val="2"/>
      <charset val="204"/>
    </font>
    <font>
      <sz val="9"/>
      <color rgb="FF333333"/>
      <name val="Arial"/>
      <family val="2"/>
      <charset val="204"/>
    </font>
    <font>
      <b/>
      <sz val="11"/>
      <color rgb="FF333333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b/>
      <sz val="32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2"/>
      <color rgb="FF333333"/>
      <name val="Arial"/>
      <family val="2"/>
      <charset val="204"/>
    </font>
    <font>
      <sz val="26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18"/>
      <color theme="3" tint="-0.499984740745262"/>
      <name val="Times New Roman"/>
      <family val="1"/>
      <charset val="204"/>
    </font>
    <font>
      <sz val="20"/>
      <color theme="3" tint="-0.499984740745262"/>
      <name val="Times New Roman"/>
      <family val="1"/>
      <charset val="204"/>
    </font>
    <font>
      <sz val="24"/>
      <color theme="3" tint="-0.49998474074526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5" borderId="0" xfId="0" applyFont="1" applyFill="1" applyAlignment="1"/>
    <xf numFmtId="0" fontId="5" fillId="5" borderId="0" xfId="0" applyNumberFormat="1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8" fillId="0" borderId="0" xfId="0" applyFont="1" applyAlignment="1">
      <alignment horizontal="center"/>
    </xf>
    <xf numFmtId="0" fontId="4" fillId="0" borderId="0" xfId="0" applyFont="1"/>
    <xf numFmtId="2" fontId="14" fillId="4" borderId="1" xfId="0" applyNumberFormat="1" applyFont="1" applyFill="1" applyBorder="1" applyAlignment="1" applyProtection="1">
      <alignment horizontal="center" vertical="center"/>
      <protection hidden="1"/>
    </xf>
    <xf numFmtId="0" fontId="13" fillId="2" borderId="1" xfId="0" applyFont="1" applyFill="1" applyBorder="1" applyAlignment="1" applyProtection="1">
      <alignment horizontal="center" vertical="center"/>
      <protection hidden="1"/>
    </xf>
    <xf numFmtId="0" fontId="13" fillId="6" borderId="1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3" fillId="6" borderId="2" xfId="0" applyFont="1" applyFill="1" applyBorder="1" applyAlignment="1" applyProtection="1">
      <alignment horizontal="center" vertical="center"/>
      <protection locked="0"/>
    </xf>
    <xf numFmtId="0" fontId="13" fillId="6" borderId="3" xfId="0" applyFont="1" applyFill="1" applyBorder="1" applyAlignment="1" applyProtection="1">
      <alignment horizontal="center" vertical="center"/>
      <protection locked="0"/>
    </xf>
    <xf numFmtId="0" fontId="13" fillId="6" borderId="5" xfId="0" applyFont="1" applyFill="1" applyBorder="1" applyAlignment="1" applyProtection="1">
      <alignment horizontal="center" vertical="center"/>
      <protection locked="0"/>
    </xf>
    <xf numFmtId="0" fontId="13" fillId="6" borderId="6" xfId="0" applyFont="1" applyFill="1" applyBorder="1" applyAlignment="1" applyProtection="1">
      <alignment horizontal="center" vertical="center"/>
      <protection locked="0"/>
    </xf>
    <xf numFmtId="164" fontId="14" fillId="4" borderId="7" xfId="0" applyNumberFormat="1" applyFont="1" applyFill="1" applyBorder="1" applyAlignment="1">
      <alignment horizontal="center" vertical="center"/>
    </xf>
    <xf numFmtId="164" fontId="14" fillId="4" borderId="8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0" fillId="4" borderId="4" xfId="0" applyNumberFormat="1" applyFont="1" applyFill="1" applyBorder="1" applyAlignment="1">
      <alignment horizontal="center" vertical="center"/>
    </xf>
    <xf numFmtId="0" fontId="10" fillId="4" borderId="0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3300"/>
      <color rgb="FFFFFF00"/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534558</xdr:colOff>
      <xdr:row>6</xdr:row>
      <xdr:rowOff>16655</xdr:rowOff>
    </xdr:from>
    <xdr:to>
      <xdr:col>2</xdr:col>
      <xdr:colOff>560626</xdr:colOff>
      <xdr:row>17</xdr:row>
      <xdr:rowOff>141498</xdr:rowOff>
    </xdr:to>
    <xdr:pic>
      <xdr:nvPicPr>
        <xdr:cNvPr id="1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993584" flipH="1">
          <a:off x="1148391" y="1318405"/>
          <a:ext cx="639902" cy="2738927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144515</xdr:colOff>
      <xdr:row>5</xdr:row>
      <xdr:rowOff>113064</xdr:rowOff>
    </xdr:from>
    <xdr:to>
      <xdr:col>6</xdr:col>
      <xdr:colOff>173489</xdr:colOff>
      <xdr:row>17</xdr:row>
      <xdr:rowOff>185157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9414558">
          <a:off x="3827515" y="1732314"/>
          <a:ext cx="642807" cy="2876677"/>
        </a:xfrm>
        <a:prstGeom prst="rect">
          <a:avLst/>
        </a:prstGeom>
        <a:noFill/>
        <a:effectLst>
          <a:outerShdw sx="1000" sy="1000" algn="ctr" rotWithShape="0">
            <a:schemeClr val="bg1"/>
          </a:outerShdw>
        </a:effectLst>
      </xdr:spPr>
    </xdr:pic>
    <xdr:clientData/>
  </xdr:twoCellAnchor>
  <xdr:twoCellAnchor editAs="oneCell">
    <xdr:from>
      <xdr:col>3</xdr:col>
      <xdr:colOff>328083</xdr:colOff>
      <xdr:row>5</xdr:row>
      <xdr:rowOff>148164</xdr:rowOff>
    </xdr:from>
    <xdr:to>
      <xdr:col>4</xdr:col>
      <xdr:colOff>228600</xdr:colOff>
      <xdr:row>8</xdr:row>
      <xdr:rowOff>167214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83416" y="1195914"/>
          <a:ext cx="514350" cy="590550"/>
        </a:xfrm>
        <a:prstGeom prst="rect">
          <a:avLst/>
        </a:prstGeom>
        <a:noFill/>
      </xdr:spPr>
    </xdr:pic>
    <xdr:clientData/>
  </xdr:twoCellAnchor>
  <xdr:twoCellAnchor>
    <xdr:from>
      <xdr:col>3</xdr:col>
      <xdr:colOff>592668</xdr:colOff>
      <xdr:row>6</xdr:row>
      <xdr:rowOff>74084</xdr:rowOff>
    </xdr:from>
    <xdr:to>
      <xdr:col>4</xdr:col>
      <xdr:colOff>0</xdr:colOff>
      <xdr:row>16</xdr:row>
      <xdr:rowOff>0</xdr:rowOff>
    </xdr:to>
    <xdr:cxnSp macro="">
      <xdr:nvCxnSpPr>
        <xdr:cNvPr id="7" name="Прямая соединительная линия 6"/>
        <xdr:cNvCxnSpPr/>
      </xdr:nvCxnSpPr>
      <xdr:spPr>
        <a:xfrm>
          <a:off x="3048001" y="1312334"/>
          <a:ext cx="21166" cy="2402416"/>
        </a:xfrm>
        <a:prstGeom prst="line">
          <a:avLst/>
        </a:prstGeom>
        <a:ln w="76200">
          <a:solidFill>
            <a:srgbClr val="FFFF00"/>
          </a:solidFill>
          <a:headEnd type="triangle" w="med" len="med"/>
          <a:tailEnd type="triangle" w="med" len="med"/>
        </a:ln>
        <a:scene3d>
          <a:camera prst="orthographicFront"/>
          <a:lightRig rig="threePt" dir="t"/>
        </a:scene3d>
        <a:sp3d>
          <a:bevelT w="38100"/>
        </a:sp3d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529167</xdr:colOff>
      <xdr:row>18</xdr:row>
      <xdr:rowOff>115361</xdr:rowOff>
    </xdr:from>
    <xdr:to>
      <xdr:col>0</xdr:col>
      <xdr:colOff>529171</xdr:colOff>
      <xdr:row>20</xdr:row>
      <xdr:rowOff>211666</xdr:rowOff>
    </xdr:to>
    <xdr:cxnSp macro="">
      <xdr:nvCxnSpPr>
        <xdr:cNvPr id="9" name="Прямая соединительная линия 8"/>
        <xdr:cNvCxnSpPr/>
      </xdr:nvCxnSpPr>
      <xdr:spPr>
        <a:xfrm flipH="1">
          <a:off x="529167" y="4549778"/>
          <a:ext cx="4" cy="47730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889002</xdr:colOff>
      <xdr:row>18</xdr:row>
      <xdr:rowOff>116419</xdr:rowOff>
    </xdr:from>
    <xdr:to>
      <xdr:col>6</xdr:col>
      <xdr:colOff>898527</xdr:colOff>
      <xdr:row>20</xdr:row>
      <xdr:rowOff>169335</xdr:rowOff>
    </xdr:to>
    <xdr:cxnSp macro="">
      <xdr:nvCxnSpPr>
        <xdr:cNvPr id="10" name="Прямая соединительная линия 9"/>
        <xdr:cNvCxnSpPr/>
      </xdr:nvCxnSpPr>
      <xdr:spPr>
        <a:xfrm>
          <a:off x="5185835" y="4550836"/>
          <a:ext cx="9525" cy="433916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549278</xdr:colOff>
      <xdr:row>20</xdr:row>
      <xdr:rowOff>9525</xdr:rowOff>
    </xdr:from>
    <xdr:to>
      <xdr:col>6</xdr:col>
      <xdr:colOff>867836</xdr:colOff>
      <xdr:row>20</xdr:row>
      <xdr:rowOff>9525</xdr:rowOff>
    </xdr:to>
    <xdr:cxnSp macro="">
      <xdr:nvCxnSpPr>
        <xdr:cNvPr id="12" name="Прямая со стрелкой 11"/>
        <xdr:cNvCxnSpPr/>
      </xdr:nvCxnSpPr>
      <xdr:spPr>
        <a:xfrm>
          <a:off x="549278" y="4824942"/>
          <a:ext cx="4001558" cy="0"/>
        </a:xfrm>
        <a:prstGeom prst="straightConnector1">
          <a:avLst/>
        </a:prstGeom>
        <a:ln w="19050"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549275</xdr:colOff>
      <xdr:row>16</xdr:row>
      <xdr:rowOff>83607</xdr:rowOff>
    </xdr:from>
    <xdr:to>
      <xdr:col>6</xdr:col>
      <xdr:colOff>877358</xdr:colOff>
      <xdr:row>18</xdr:row>
      <xdr:rowOff>158749</xdr:rowOff>
    </xdr:to>
    <xdr:sp macro="" textlink="">
      <xdr:nvSpPr>
        <xdr:cNvPr id="14" name="TextBox 13"/>
        <xdr:cNvSpPr txBox="1"/>
      </xdr:nvSpPr>
      <xdr:spPr>
        <a:xfrm>
          <a:off x="549275" y="3798357"/>
          <a:ext cx="4011083" cy="815975"/>
        </a:xfrm>
        <a:prstGeom prst="rect">
          <a:avLst/>
        </a:prstGeom>
        <a:solidFill>
          <a:schemeClr val="tx2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 extrusionH="279400" contourW="31750" prstMaterial="metal">
          <a:bevelT w="152400"/>
          <a:bevelB w="95250"/>
          <a:extrusionClr>
            <a:schemeClr val="tx1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3200" b="1"/>
            <a:t>Груз</a:t>
          </a:r>
        </a:p>
      </xdr:txBody>
    </xdr:sp>
    <xdr:clientData/>
  </xdr:twoCellAnchor>
  <xdr:twoCellAnchor>
    <xdr:from>
      <xdr:col>3</xdr:col>
      <xdr:colOff>381000</xdr:colOff>
      <xdr:row>8</xdr:row>
      <xdr:rowOff>52917</xdr:rowOff>
    </xdr:from>
    <xdr:to>
      <xdr:col>3</xdr:col>
      <xdr:colOff>539750</xdr:colOff>
      <xdr:row>9</xdr:row>
      <xdr:rowOff>31750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2836333" y="1672167"/>
          <a:ext cx="158750" cy="179916"/>
        </a:xfrm>
        <a:prstGeom prst="line">
          <a:avLst/>
        </a:prstGeom>
        <a:ln w="57150">
          <a:solidFill>
            <a:srgbClr val="CC33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63500</xdr:colOff>
      <xdr:row>8</xdr:row>
      <xdr:rowOff>52917</xdr:rowOff>
    </xdr:from>
    <xdr:to>
      <xdr:col>4</xdr:col>
      <xdr:colOff>232833</xdr:colOff>
      <xdr:row>9</xdr:row>
      <xdr:rowOff>0</xdr:rowOff>
    </xdr:to>
    <xdr:cxnSp macro="">
      <xdr:nvCxnSpPr>
        <xdr:cNvPr id="19" name="Прямая соединительная линия 18"/>
        <xdr:cNvCxnSpPr/>
      </xdr:nvCxnSpPr>
      <xdr:spPr>
        <a:xfrm>
          <a:off x="3132667" y="2243667"/>
          <a:ext cx="169333" cy="148166"/>
        </a:xfrm>
        <a:prstGeom prst="line">
          <a:avLst/>
        </a:prstGeom>
        <a:ln w="57150">
          <a:solidFill>
            <a:srgbClr val="CC33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52916</xdr:colOff>
      <xdr:row>9</xdr:row>
      <xdr:rowOff>201084</xdr:rowOff>
    </xdr:from>
    <xdr:to>
      <xdr:col>5</xdr:col>
      <xdr:colOff>539752</xdr:colOff>
      <xdr:row>9</xdr:row>
      <xdr:rowOff>211667</xdr:rowOff>
    </xdr:to>
    <xdr:cxnSp macro="">
      <xdr:nvCxnSpPr>
        <xdr:cNvPr id="17" name="Прямая со стрелкой 16"/>
        <xdr:cNvCxnSpPr/>
      </xdr:nvCxnSpPr>
      <xdr:spPr>
        <a:xfrm flipH="1">
          <a:off x="3122083" y="2084917"/>
          <a:ext cx="486836" cy="10583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74083</xdr:colOff>
      <xdr:row>12</xdr:row>
      <xdr:rowOff>190500</xdr:rowOff>
    </xdr:from>
    <xdr:to>
      <xdr:col>6</xdr:col>
      <xdr:colOff>687917</xdr:colOff>
      <xdr:row>12</xdr:row>
      <xdr:rowOff>190500</xdr:rowOff>
    </xdr:to>
    <xdr:cxnSp macro="">
      <xdr:nvCxnSpPr>
        <xdr:cNvPr id="20" name="Прямая со стрелкой 19"/>
        <xdr:cNvCxnSpPr/>
      </xdr:nvCxnSpPr>
      <xdr:spPr>
        <a:xfrm flipH="1">
          <a:off x="3143250" y="2772833"/>
          <a:ext cx="1841500" cy="0"/>
        </a:xfrm>
        <a:prstGeom prst="straightConnector1">
          <a:avLst/>
        </a:prstGeom>
        <a:ln w="28575">
          <a:solidFill>
            <a:srgbClr val="FFFF00"/>
          </a:solidFill>
          <a:tailEnd type="arrow"/>
        </a:ln>
        <a:scene3d>
          <a:camera prst="orthographicFront"/>
          <a:lightRig rig="threePt" dir="t"/>
        </a:scene3d>
        <a:sp3d>
          <a:bevelT w="120650"/>
        </a:sp3d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161154</xdr:colOff>
      <xdr:row>11</xdr:row>
      <xdr:rowOff>121499</xdr:rowOff>
    </xdr:from>
    <xdr:to>
      <xdr:col>14</xdr:col>
      <xdr:colOff>431728</xdr:colOff>
      <xdr:row>12</xdr:row>
      <xdr:rowOff>282365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rot="2816228">
          <a:off x="7873050" y="1447770"/>
          <a:ext cx="361950" cy="2725907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558269</xdr:colOff>
      <xdr:row>18</xdr:row>
      <xdr:rowOff>44979</xdr:rowOff>
    </xdr:from>
    <xdr:to>
      <xdr:col>17</xdr:col>
      <xdr:colOff>539749</xdr:colOff>
      <xdr:row>20</xdr:row>
      <xdr:rowOff>25929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 rot="5400000">
          <a:off x="9046368" y="2542380"/>
          <a:ext cx="361950" cy="4278313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35103</xdr:colOff>
      <xdr:row>11</xdr:row>
      <xdr:rowOff>165980</xdr:rowOff>
    </xdr:from>
    <xdr:to>
      <xdr:col>18</xdr:col>
      <xdr:colOff>305677</xdr:colOff>
      <xdr:row>12</xdr:row>
      <xdr:rowOff>326846</xdr:rowOff>
    </xdr:to>
    <xdr:pic>
      <xdr:nvPicPr>
        <xdr:cNvPr id="2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rot="18782317">
          <a:off x="10202332" y="1492251"/>
          <a:ext cx="361950" cy="272590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423333</xdr:colOff>
      <xdr:row>16</xdr:row>
      <xdr:rowOff>0</xdr:rowOff>
    </xdr:from>
    <xdr:to>
      <xdr:col>17</xdr:col>
      <xdr:colOff>604308</xdr:colOff>
      <xdr:row>19</xdr:row>
      <xdr:rowOff>21166</xdr:rowOff>
    </xdr:to>
    <xdr:pic>
      <xdr:nvPicPr>
        <xdr:cNvPr id="2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863916" y="3714750"/>
          <a:ext cx="180975" cy="95250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84664</xdr:colOff>
      <xdr:row>16</xdr:row>
      <xdr:rowOff>42331</xdr:rowOff>
    </xdr:from>
    <xdr:to>
      <xdr:col>17</xdr:col>
      <xdr:colOff>412747</xdr:colOff>
      <xdr:row>18</xdr:row>
      <xdr:rowOff>137581</xdr:rowOff>
    </xdr:to>
    <xdr:sp macro="" textlink="">
      <xdr:nvSpPr>
        <xdr:cNvPr id="18" name="TextBox 17"/>
        <xdr:cNvSpPr txBox="1"/>
      </xdr:nvSpPr>
      <xdr:spPr>
        <a:xfrm>
          <a:off x="7842247" y="3757081"/>
          <a:ext cx="4011083" cy="814917"/>
        </a:xfrm>
        <a:prstGeom prst="rect">
          <a:avLst/>
        </a:prstGeom>
        <a:solidFill>
          <a:schemeClr val="tx2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 extrusionH="279400" contourW="31750" prstMaterial="metal">
          <a:bevelT w="152400"/>
          <a:bevelB w="95250"/>
          <a:extrusionClr>
            <a:schemeClr val="tx1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3200" b="1"/>
            <a:t>Груз</a:t>
          </a:r>
        </a:p>
      </xdr:txBody>
    </xdr:sp>
    <xdr:clientData/>
  </xdr:twoCellAnchor>
  <xdr:twoCellAnchor>
    <xdr:from>
      <xdr:col>11</xdr:col>
      <xdr:colOff>74084</xdr:colOff>
      <xdr:row>18</xdr:row>
      <xdr:rowOff>148167</xdr:rowOff>
    </xdr:from>
    <xdr:to>
      <xdr:col>11</xdr:col>
      <xdr:colOff>74088</xdr:colOff>
      <xdr:row>21</xdr:row>
      <xdr:rowOff>1056</xdr:rowOff>
    </xdr:to>
    <xdr:cxnSp macro="">
      <xdr:nvCxnSpPr>
        <xdr:cNvPr id="31" name="Прямая соединительная линия 30"/>
        <xdr:cNvCxnSpPr/>
      </xdr:nvCxnSpPr>
      <xdr:spPr>
        <a:xfrm flipH="1">
          <a:off x="7217834" y="4582584"/>
          <a:ext cx="4" cy="47730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423334</xdr:colOff>
      <xdr:row>18</xdr:row>
      <xdr:rowOff>137583</xdr:rowOff>
    </xdr:from>
    <xdr:to>
      <xdr:col>17</xdr:col>
      <xdr:colOff>423338</xdr:colOff>
      <xdr:row>20</xdr:row>
      <xdr:rowOff>233888</xdr:rowOff>
    </xdr:to>
    <xdr:cxnSp macro="">
      <xdr:nvCxnSpPr>
        <xdr:cNvPr id="32" name="Прямая соединительная линия 31"/>
        <xdr:cNvCxnSpPr/>
      </xdr:nvCxnSpPr>
      <xdr:spPr>
        <a:xfrm flipH="1">
          <a:off x="11250084" y="4572000"/>
          <a:ext cx="4" cy="47730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95250</xdr:colOff>
      <xdr:row>20</xdr:row>
      <xdr:rowOff>63499</xdr:rowOff>
    </xdr:from>
    <xdr:to>
      <xdr:col>17</xdr:col>
      <xdr:colOff>413808</xdr:colOff>
      <xdr:row>20</xdr:row>
      <xdr:rowOff>63499</xdr:rowOff>
    </xdr:to>
    <xdr:cxnSp macro="">
      <xdr:nvCxnSpPr>
        <xdr:cNvPr id="33" name="Прямая со стрелкой 32"/>
        <xdr:cNvCxnSpPr/>
      </xdr:nvCxnSpPr>
      <xdr:spPr>
        <a:xfrm>
          <a:off x="7239000" y="4900082"/>
          <a:ext cx="4001558" cy="0"/>
        </a:xfrm>
        <a:prstGeom prst="straightConnector1">
          <a:avLst/>
        </a:prstGeom>
        <a:ln w="19050"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497417</xdr:colOff>
      <xdr:row>15</xdr:row>
      <xdr:rowOff>179917</xdr:rowOff>
    </xdr:from>
    <xdr:to>
      <xdr:col>11</xdr:col>
      <xdr:colOff>64559</xdr:colOff>
      <xdr:row>19</xdr:row>
      <xdr:rowOff>10583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641167" y="3704167"/>
          <a:ext cx="180975" cy="952500"/>
        </a:xfrm>
        <a:prstGeom prst="rect">
          <a:avLst/>
        </a:prstGeom>
        <a:noFill/>
      </xdr:spPr>
    </xdr:pic>
    <xdr:clientData/>
  </xdr:twoCellAnchor>
  <xdr:twoCellAnchor>
    <xdr:from>
      <xdr:col>17</xdr:col>
      <xdr:colOff>423333</xdr:colOff>
      <xdr:row>16</xdr:row>
      <xdr:rowOff>21166</xdr:rowOff>
    </xdr:from>
    <xdr:to>
      <xdr:col>18</xdr:col>
      <xdr:colOff>222250</xdr:colOff>
      <xdr:row>16</xdr:row>
      <xdr:rowOff>22221</xdr:rowOff>
    </xdr:to>
    <xdr:cxnSp macro="">
      <xdr:nvCxnSpPr>
        <xdr:cNvPr id="34" name="Прямая соединительная линия 33"/>
        <xdr:cNvCxnSpPr/>
      </xdr:nvCxnSpPr>
      <xdr:spPr>
        <a:xfrm flipH="1">
          <a:off x="11250083" y="3735916"/>
          <a:ext cx="412750" cy="105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391583</xdr:colOff>
      <xdr:row>18</xdr:row>
      <xdr:rowOff>148167</xdr:rowOff>
    </xdr:from>
    <xdr:to>
      <xdr:col>18</xdr:col>
      <xdr:colOff>254000</xdr:colOff>
      <xdr:row>18</xdr:row>
      <xdr:rowOff>149222</xdr:rowOff>
    </xdr:to>
    <xdr:cxnSp macro="">
      <xdr:nvCxnSpPr>
        <xdr:cNvPr id="36" name="Прямая соединительная линия 35"/>
        <xdr:cNvCxnSpPr/>
      </xdr:nvCxnSpPr>
      <xdr:spPr>
        <a:xfrm flipH="1">
          <a:off x="11218333" y="4603750"/>
          <a:ext cx="476250" cy="105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127000</xdr:colOff>
      <xdr:row>16</xdr:row>
      <xdr:rowOff>31751</xdr:rowOff>
    </xdr:from>
    <xdr:to>
      <xdr:col>18</xdr:col>
      <xdr:colOff>127000</xdr:colOff>
      <xdr:row>18</xdr:row>
      <xdr:rowOff>137584</xdr:rowOff>
    </xdr:to>
    <xdr:cxnSp macro="">
      <xdr:nvCxnSpPr>
        <xdr:cNvPr id="37" name="Прямая со стрелкой 36"/>
        <xdr:cNvCxnSpPr/>
      </xdr:nvCxnSpPr>
      <xdr:spPr>
        <a:xfrm flipV="1">
          <a:off x="11567583" y="3746501"/>
          <a:ext cx="0" cy="846666"/>
        </a:xfrm>
        <a:prstGeom prst="straightConnector1">
          <a:avLst/>
        </a:prstGeom>
        <a:ln w="19050"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243415</xdr:colOff>
      <xdr:row>8</xdr:row>
      <xdr:rowOff>31750</xdr:rowOff>
    </xdr:from>
    <xdr:to>
      <xdr:col>14</xdr:col>
      <xdr:colOff>243417</xdr:colOff>
      <xdr:row>16</xdr:row>
      <xdr:rowOff>10582</xdr:rowOff>
    </xdr:to>
    <xdr:cxnSp macro="">
      <xdr:nvCxnSpPr>
        <xdr:cNvPr id="27" name="Прямая соединительная линия 26"/>
        <xdr:cNvCxnSpPr/>
      </xdr:nvCxnSpPr>
      <xdr:spPr>
        <a:xfrm flipH="1">
          <a:off x="9228665" y="1714500"/>
          <a:ext cx="2" cy="2010832"/>
        </a:xfrm>
        <a:prstGeom prst="line">
          <a:avLst/>
        </a:prstGeom>
        <a:ln w="76200">
          <a:solidFill>
            <a:srgbClr val="FFFF00"/>
          </a:solidFill>
          <a:headEnd type="triangle" w="med" len="med"/>
          <a:tailEnd type="triangle" w="med" len="med"/>
        </a:ln>
        <a:scene3d>
          <a:camera prst="orthographicFront"/>
          <a:lightRig rig="threePt" dir="t"/>
        </a:scene3d>
        <a:sp3d>
          <a:bevelT w="38100"/>
        </a:sp3d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476248</xdr:colOff>
      <xdr:row>12</xdr:row>
      <xdr:rowOff>222250</xdr:rowOff>
    </xdr:from>
    <xdr:to>
      <xdr:col>17</xdr:col>
      <xdr:colOff>402164</xdr:colOff>
      <xdr:row>12</xdr:row>
      <xdr:rowOff>243417</xdr:rowOff>
    </xdr:to>
    <xdr:cxnSp macro="">
      <xdr:nvCxnSpPr>
        <xdr:cNvPr id="29" name="Прямая со стрелкой 28"/>
        <xdr:cNvCxnSpPr/>
      </xdr:nvCxnSpPr>
      <xdr:spPr>
        <a:xfrm flipH="1">
          <a:off x="9461498" y="2931583"/>
          <a:ext cx="1767416" cy="21167"/>
        </a:xfrm>
        <a:prstGeom prst="straightConnector1">
          <a:avLst/>
        </a:prstGeom>
        <a:ln w="28575">
          <a:solidFill>
            <a:srgbClr val="FFFF00"/>
          </a:solidFill>
          <a:tailEnd type="arrow"/>
        </a:ln>
        <a:scene3d>
          <a:camera prst="orthographicFront"/>
          <a:lightRig rig="threePt" dir="t"/>
        </a:scene3d>
        <a:sp3d>
          <a:bevelT w="120650"/>
        </a:sp3d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116415</xdr:colOff>
      <xdr:row>0</xdr:row>
      <xdr:rowOff>74084</xdr:rowOff>
    </xdr:from>
    <xdr:to>
      <xdr:col>6</xdr:col>
      <xdr:colOff>126999</xdr:colOff>
      <xdr:row>2</xdr:row>
      <xdr:rowOff>402167</xdr:rowOff>
    </xdr:to>
    <xdr:pic>
      <xdr:nvPicPr>
        <xdr:cNvPr id="30" name="Рисунок 29" descr="\\SERVER-UNION\Public\Руководство\Кузин Д.А\Медиа\Лого ПКФ\Юнион ПФК прозрач.pn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30248" y="74084"/>
          <a:ext cx="3079751" cy="719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showGridLines="0" showRowColHeaders="0" tabSelected="1" zoomScale="90" zoomScaleNormal="90" workbookViewId="0">
      <selection activeCell="H10" sqref="H10:J10"/>
    </sheetView>
  </sheetViews>
  <sheetFormatPr defaultRowHeight="15"/>
  <cols>
    <col min="7" max="7" width="14.140625" bestFit="1" customWidth="1"/>
    <col min="8" max="8" width="10.140625" customWidth="1"/>
    <col min="9" max="9" width="9.140625" customWidth="1"/>
    <col min="17" max="17" width="9.140625" customWidth="1"/>
    <col min="19" max="19" width="6" customWidth="1"/>
    <col min="20" max="20" width="10.5703125" customWidth="1"/>
  </cols>
  <sheetData>
    <row r="1" spans="1:35" ht="15.75" customHeight="1">
      <c r="F1" s="10" t="s">
        <v>12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35" ht="15" customHeight="1"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35" ht="37.5" customHeight="1"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35" ht="22.5" customHeight="1">
      <c r="A4" s="30" t="s">
        <v>0</v>
      </c>
      <c r="B4" s="30"/>
      <c r="C4" s="30"/>
      <c r="D4" s="30"/>
      <c r="E4" s="30"/>
      <c r="F4" s="30"/>
      <c r="G4" s="30"/>
      <c r="H4" s="30"/>
      <c r="I4" s="30"/>
      <c r="K4" s="16" t="s">
        <v>6</v>
      </c>
      <c r="L4" s="16"/>
      <c r="M4" s="16"/>
      <c r="N4" s="16"/>
      <c r="O4" s="16"/>
      <c r="P4" s="16"/>
      <c r="Q4" s="16"/>
      <c r="R4" s="16"/>
      <c r="S4" s="16"/>
    </row>
    <row r="5" spans="1:35" ht="20.25" customHeight="1">
      <c r="F5" s="27" t="s">
        <v>1</v>
      </c>
      <c r="G5" s="27"/>
      <c r="H5" s="27"/>
      <c r="I5" s="27"/>
      <c r="J5" s="27"/>
      <c r="K5" s="27"/>
      <c r="L5" s="27"/>
      <c r="M5" s="27"/>
      <c r="N5" s="27"/>
      <c r="O5" s="27"/>
    </row>
    <row r="6" spans="1:35">
      <c r="A6" s="2"/>
      <c r="B6" s="2"/>
      <c r="C6" s="2"/>
      <c r="D6" s="2"/>
      <c r="E6" s="2"/>
      <c r="F6" s="2"/>
      <c r="G6" s="2"/>
      <c r="H6" s="2"/>
    </row>
    <row r="7" spans="1:35">
      <c r="A7" s="2"/>
      <c r="B7" s="2"/>
      <c r="C7" s="2"/>
      <c r="D7" s="2"/>
      <c r="E7" s="2"/>
      <c r="F7" s="2"/>
      <c r="G7" s="2"/>
      <c r="H7" s="2"/>
      <c r="I7" s="2"/>
    </row>
    <row r="8" spans="1:35">
      <c r="A8" s="1"/>
    </row>
    <row r="9" spans="1:35" ht="15.75" thickBot="1">
      <c r="AI9">
        <f>SQRT(O22*O22/2)</f>
        <v>3.5355339059327378</v>
      </c>
    </row>
    <row r="10" spans="1:35" ht="34.5" thickBot="1">
      <c r="G10" s="7">
        <f>SQRT(D22*D22/2)</f>
        <v>0.70710678118654757</v>
      </c>
      <c r="H10" s="25" t="s">
        <v>5</v>
      </c>
      <c r="I10" s="26"/>
      <c r="J10" s="26"/>
      <c r="K10" s="3"/>
      <c r="Q10" s="21">
        <f>SQRT(O22*O22/2)*2+T18*2+O22</f>
        <v>18.071067811865476</v>
      </c>
      <c r="R10" s="22"/>
      <c r="S10" s="23" t="s">
        <v>9</v>
      </c>
      <c r="T10" s="24"/>
      <c r="U10" s="24"/>
    </row>
    <row r="12" spans="1:35" ht="15.75" thickBot="1"/>
    <row r="13" spans="1:35" ht="34.5" thickBot="1">
      <c r="H13" s="8">
        <f>SQRT(G10*G10/2)</f>
        <v>0.5</v>
      </c>
      <c r="I13" s="12" t="s">
        <v>4</v>
      </c>
      <c r="J13" s="13"/>
      <c r="K13" s="4"/>
      <c r="L13" s="4"/>
      <c r="S13" s="14">
        <f>SQRT(AI9*AI9/2)</f>
        <v>2.5</v>
      </c>
      <c r="T13" s="15"/>
      <c r="U13" s="12" t="s">
        <v>4</v>
      </c>
      <c r="V13" s="13"/>
      <c r="W13" s="13"/>
    </row>
    <row r="17" spans="2:22" ht="15.75" thickBot="1"/>
    <row r="18" spans="2:22" ht="42.75" thickBot="1">
      <c r="M18" s="5" t="s">
        <v>2</v>
      </c>
      <c r="T18" s="9">
        <v>3</v>
      </c>
      <c r="U18" s="28" t="s">
        <v>7</v>
      </c>
      <c r="V18" s="29"/>
    </row>
    <row r="21" spans="2:22" ht="19.5" thickBot="1">
      <c r="B21" s="31" t="s">
        <v>3</v>
      </c>
      <c r="C21" s="31"/>
      <c r="D21" s="31"/>
      <c r="E21" s="31"/>
      <c r="F21" s="31"/>
      <c r="G21" s="31"/>
    </row>
    <row r="22" spans="2:22" ht="15" customHeight="1">
      <c r="D22" s="17">
        <v>1</v>
      </c>
      <c r="E22" s="18"/>
      <c r="L22" s="6" t="s">
        <v>8</v>
      </c>
      <c r="O22" s="17">
        <v>5</v>
      </c>
      <c r="P22" s="18"/>
      <c r="Q22" s="28" t="s">
        <v>11</v>
      </c>
      <c r="R22" s="29"/>
    </row>
    <row r="23" spans="2:22" ht="15.75" customHeight="1" thickBot="1">
      <c r="D23" s="19"/>
      <c r="E23" s="20"/>
      <c r="O23" s="19"/>
      <c r="P23" s="20"/>
      <c r="Q23" s="28"/>
      <c r="R23" s="29"/>
    </row>
    <row r="24" spans="2:22" ht="15" customHeight="1">
      <c r="F24" s="11" t="s">
        <v>10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2:22" ht="15" customHeight="1"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F1:T3"/>
    <mergeCell ref="F24:U25"/>
    <mergeCell ref="U13:W13"/>
    <mergeCell ref="S13:T13"/>
    <mergeCell ref="I13:J13"/>
    <mergeCell ref="K4:S4"/>
    <mergeCell ref="O22:P23"/>
    <mergeCell ref="Q10:R10"/>
    <mergeCell ref="S10:U10"/>
    <mergeCell ref="H10:J10"/>
    <mergeCell ref="F5:O5"/>
    <mergeCell ref="Q22:R23"/>
    <mergeCell ref="U18:V18"/>
    <mergeCell ref="A4:I4"/>
    <mergeCell ref="B21:G21"/>
    <mergeCell ref="D22:E23"/>
  </mergeCells>
  <conditionalFormatting sqref="N12">
    <cfRule type="cellIs" dxfId="1" priority="1" operator="greaterThan">
      <formula>10</formula>
    </cfRule>
    <cfRule type="cellIs" dxfId="0" priority="2" operator="greaterThan">
      <formula>"число"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kuzin-da</dc:creator>
  <cp:lastModifiedBy>kuzin-da</cp:lastModifiedBy>
  <dcterms:created xsi:type="dcterms:W3CDTF">2013-12-08T11:26:35Z</dcterms:created>
  <dcterms:modified xsi:type="dcterms:W3CDTF">2018-02-14T08:44:22Z</dcterms:modified>
</cp:coreProperties>
</file>